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616" activeTab="4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класс'!$B$10:$P$16</definedName>
  </definedNames>
  <calcPr calcId="162913"/>
</workbook>
</file>

<file path=xl/calcChain.xml><?xml version="1.0" encoding="utf-8"?>
<calcChain xmlns="http://schemas.openxmlformats.org/spreadsheetml/2006/main">
  <c r="M11" i="1" l="1"/>
  <c r="N11" i="1" s="1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Q16" i="4" l="1"/>
  <c r="R16" i="4" s="1"/>
  <c r="Q15" i="4"/>
  <c r="Q14" i="4"/>
  <c r="Q13" i="4"/>
  <c r="Q12" i="4"/>
  <c r="R12" i="4" s="1"/>
  <c r="Q11" i="4"/>
  <c r="R14" i="4" l="1"/>
  <c r="R11" i="4"/>
  <c r="R13" i="4"/>
  <c r="R15" i="4"/>
  <c r="M14" i="2"/>
  <c r="N14" i="2" s="1"/>
  <c r="M13" i="2"/>
  <c r="N13" i="2" s="1"/>
  <c r="M12" i="2"/>
  <c r="N12" i="2" s="1"/>
  <c r="M11" i="2"/>
  <c r="N11" i="2" s="1"/>
</calcChain>
</file>

<file path=xl/sharedStrings.xml><?xml version="1.0" encoding="utf-8"?>
<sst xmlns="http://schemas.openxmlformats.org/spreadsheetml/2006/main" count="212" uniqueCount="63">
  <si>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</si>
  <si>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</si>
  <si>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</si>
  <si>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</si>
  <si>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</si>
  <si>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</si>
  <si>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</si>
  <si>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</si>
  <si>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</si>
  <si>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</si>
  <si>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</si>
  <si>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</si>
  <si>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</si>
  <si>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</si>
  <si>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</si>
  <si>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</si>
  <si>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</si>
  <si>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</si>
  <si>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</si>
  <si>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</si>
  <si>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</si>
  <si>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</si>
  <si>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</si>
  <si>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</si>
  <si>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</si>
  <si>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</si>
  <si>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</si>
  <si>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</si>
  <si>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</si>
  <si>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</si>
  <si>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</si>
  <si>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</si>
  <si>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 xml:space="preserve">_________________________________________________Информатика_________________________________________________________
( наименование предмета)
</t>
  </si>
  <si>
    <t xml:space="preserve">_________________________________________________________Оленегорск с подведомственной территорией__________________________________________________
(название муниципального образования МО)
</t>
  </si>
  <si>
    <t>Полянский</t>
  </si>
  <si>
    <t>Муниципальное бюджетное общеобразовательное учреждение "Средняя общеобразовательная школа № 4"</t>
  </si>
  <si>
    <t>городская</t>
  </si>
  <si>
    <t>9Г</t>
  </si>
  <si>
    <t>победитель</t>
  </si>
  <si>
    <t>Хряпин</t>
  </si>
  <si>
    <t>Диденко</t>
  </si>
  <si>
    <t xml:space="preserve">Андреев </t>
  </si>
  <si>
    <t xml:space="preserve">Синицын </t>
  </si>
  <si>
    <t xml:space="preserve">____________________________________________________12.12.2023___________________________________________
(дата проведения муниципального этапа олимпиады)
</t>
  </si>
  <si>
    <t xml:space="preserve">__________________________________9__________________________________
(класс)
</t>
  </si>
  <si>
    <t>OLN23-09-012</t>
  </si>
  <si>
    <t>OLN23-10-010</t>
  </si>
  <si>
    <t>OLN23-10-008</t>
  </si>
  <si>
    <t>OLN23-10-003</t>
  </si>
  <si>
    <t>OLN23-10-012</t>
  </si>
  <si>
    <t xml:space="preserve">_____________________________________________5______________________________________
(общее число участников муниципального  этапа по общеобразовательному предмету)
</t>
  </si>
  <si>
    <t xml:space="preserve">_________________________10_________________________
(класс)
</t>
  </si>
  <si>
    <t>призёр</t>
  </si>
  <si>
    <t xml:space="preserve">поощрение </t>
  </si>
  <si>
    <t>ИНИЦИАЛЫ</t>
  </si>
  <si>
    <t>Д</t>
  </si>
  <si>
    <t>Е</t>
  </si>
  <si>
    <t>И</t>
  </si>
  <si>
    <t>Н</t>
  </si>
  <si>
    <t>К</t>
  </si>
  <si>
    <t>М</t>
  </si>
  <si>
    <t>О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</si>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</sst>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scadia Code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10" fontId="7" fillId="2" borderId="1" xfId="1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0" fontId="6" fillId="2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1" fillId="0" borderId="0" xfId="0" applyNumberFormat="1" applyFo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>
      <c r="I1" s="50" t="s">
        <v>29</v>
      </c>
      <c r="J1" s="50"/>
      <c r="K1" s="50"/>
      <c r="L1" s="50"/>
      <c r="M1" s="50"/>
      <c r="N1" s="50"/>
      <c r="O1" s="50"/>
      <c r="P1" s="50"/>
      <c r="Q1" s="5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>
      <c r="I2" s="26"/>
      <c r="J2" s="26"/>
      <c r="K2" s="26"/>
      <c r="L2" s="26"/>
      <c r="M2" s="26"/>
      <c r="N2" s="26"/>
      <c r="O2" s="51" t="s">
        <v>22</v>
      </c>
      <c r="P2" s="51"/>
      <c r="Q2" s="5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>
      <c r="A6" s="53" t="s">
        <v>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>
      <c r="A8" s="47" t="s">
        <v>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>
      <c r="A9" s="48" t="s">
        <v>26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>
      <c r="A19" s="49" t="s">
        <v>10</v>
      </c>
      <c r="B19" s="49"/>
      <c r="C19" s="49"/>
      <c r="D19" s="49"/>
      <c r="E19" s="49"/>
      <c r="F19" s="49"/>
      <c r="G19" s="4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>
      <c r="I1" s="50" t="s">
        <v>29</v>
      </c>
      <c r="J1" s="50"/>
      <c r="K1" s="50"/>
      <c r="L1" s="50"/>
      <c r="M1" s="50"/>
      <c r="N1" s="50"/>
      <c r="O1" s="50"/>
      <c r="P1" s="50"/>
      <c r="Q1" s="5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>
      <c r="I2" s="26"/>
      <c r="J2" s="26"/>
      <c r="K2" s="26"/>
      <c r="L2" s="26"/>
      <c r="M2" s="26"/>
      <c r="N2" s="26"/>
      <c r="O2" s="51" t="s">
        <v>22</v>
      </c>
      <c r="P2" s="51"/>
      <c r="Q2" s="5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>
      <c r="A6" s="53" t="s">
        <v>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>
      <c r="A8" s="47" t="s">
        <v>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>
      <c r="A9" s="48" t="s">
        <v>27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>
      <c r="A19" s="49" t="s">
        <v>10</v>
      </c>
      <c r="B19" s="49"/>
      <c r="C19" s="49"/>
      <c r="D19" s="49"/>
      <c r="E19" s="49"/>
      <c r="F19" s="49"/>
      <c r="G19" s="4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9"/>
  <sheetViews>
    <sheetView topLeftCell="A4" zoomScale="65" zoomScaleNormal="65" workbookViewId="0">
      <selection activeCell="G17" sqref="G17"/>
    </sheetView>
  </sheetViews>
  <sheetFormatPr defaultRowHeight="14.4"/>
  <cols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>
      <c r="J1" s="50" t="s">
        <v>29</v>
      </c>
      <c r="K1" s="50"/>
      <c r="L1" s="50"/>
      <c r="M1" s="50"/>
      <c r="N1" s="50"/>
      <c r="O1" s="50"/>
      <c r="P1" s="50"/>
      <c r="Q1" s="50"/>
      <c r="R1" s="50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>
      <c r="J2" s="26"/>
      <c r="K2" s="26"/>
      <c r="L2" s="26"/>
      <c r="M2" s="26"/>
      <c r="N2" s="26"/>
      <c r="O2" s="26"/>
      <c r="P2" s="51" t="s">
        <v>22</v>
      </c>
      <c r="Q2" s="51"/>
      <c r="R2" s="5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>
      <c r="A6" s="53" t="s">
        <v>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5" customFormat="1" ht="53.25" customHeight="1">
      <c r="A8" s="47" t="s">
        <v>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</row>
    <row r="9" spans="1:129" ht="53.25" customHeight="1">
      <c r="A9" s="48" t="s">
        <v>24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4" t="s">
        <v>13</v>
      </c>
      <c r="L10" s="14" t="s">
        <v>9</v>
      </c>
      <c r="M10" s="14" t="s">
        <v>12</v>
      </c>
      <c r="N10" s="14" t="s">
        <v>14</v>
      </c>
      <c r="O10" s="14" t="s">
        <v>17</v>
      </c>
      <c r="P10" s="14" t="s">
        <v>15</v>
      </c>
      <c r="Q10" s="14" t="s">
        <v>11</v>
      </c>
      <c r="R10" s="14" t="s">
        <v>16</v>
      </c>
    </row>
    <row r="11" spans="1:129" s="5" customFormat="1" ht="22.5" customHeight="1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5"/>
      <c r="Q11" s="19" t="e">
        <f>(O11/P11)</f>
        <v>#DIV/0!</v>
      </c>
      <c r="R11" s="20" t="e">
        <f t="shared" ref="R11:R16" si="0">RANK(Q11,$Q$11:$Q$17)</f>
        <v>#DIV/0!</v>
      </c>
    </row>
    <row r="12" spans="1:129" s="5" customFormat="1" ht="26.25" customHeight="1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5"/>
      <c r="Q12" s="19" t="e">
        <f t="shared" ref="Q12:Q16" si="1">(O12/P12)</f>
        <v>#DIV/0!</v>
      </c>
      <c r="R12" s="20" t="e">
        <f t="shared" si="0"/>
        <v>#DIV/0!</v>
      </c>
    </row>
    <row r="13" spans="1:129" s="5" customFormat="1" ht="26.25" customHeight="1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5"/>
      <c r="Q13" s="19" t="e">
        <f t="shared" si="1"/>
        <v>#DIV/0!</v>
      </c>
      <c r="R13" s="20" t="e">
        <f t="shared" si="0"/>
        <v>#DIV/0!</v>
      </c>
    </row>
    <row r="14" spans="1:129" s="5" customFormat="1" ht="24.75" customHeight="1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5"/>
      <c r="Q14" s="19" t="e">
        <f t="shared" si="1"/>
        <v>#DIV/0!</v>
      </c>
      <c r="R14" s="20" t="e">
        <f t="shared" si="0"/>
        <v>#DIV/0!</v>
      </c>
    </row>
    <row r="15" spans="1:129" s="5" customFormat="1" ht="21.75" customHeight="1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5"/>
      <c r="Q15" s="19" t="e">
        <f t="shared" si="1"/>
        <v>#DIV/0!</v>
      </c>
      <c r="R15" s="20" t="e">
        <f t="shared" si="0"/>
        <v>#DIV/0!</v>
      </c>
    </row>
    <row r="16" spans="1:129" s="5" customFormat="1" ht="27.75" customHeight="1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5"/>
      <c r="Q16" s="19" t="e">
        <f t="shared" si="1"/>
        <v>#DIV/0!</v>
      </c>
      <c r="R16" s="20" t="e">
        <f t="shared" si="0"/>
        <v>#DIV/0!</v>
      </c>
    </row>
    <row r="17" spans="1:18" s="5" customFormat="1" ht="27.75" customHeight="1">
      <c r="A17" s="9"/>
      <c r="B17" s="9"/>
      <c r="C17" s="9"/>
      <c r="D17" s="9"/>
      <c r="E17" s="9"/>
      <c r="F17" s="9"/>
      <c r="G17" s="12"/>
      <c r="H17" s="9"/>
      <c r="I17" s="9"/>
      <c r="J17" s="9"/>
      <c r="K17" s="9"/>
      <c r="L17" s="9"/>
      <c r="M17" s="9"/>
      <c r="N17" s="9"/>
      <c r="O17" s="9"/>
      <c r="P17" s="16"/>
      <c r="Q17" s="21"/>
      <c r="R17" s="22"/>
    </row>
    <row r="18" spans="1:18" s="5" customFormat="1" ht="15.6">
      <c r="A18" s="9"/>
      <c r="B18" s="9"/>
      <c r="C18" s="9"/>
      <c r="D18" s="9"/>
      <c r="E18" s="9"/>
      <c r="F18" s="9"/>
      <c r="G18" s="12"/>
      <c r="H18" s="9"/>
      <c r="I18" s="9"/>
      <c r="J18" s="9"/>
      <c r="K18" s="9"/>
      <c r="L18" s="9"/>
      <c r="M18" s="9"/>
      <c r="N18" s="9"/>
      <c r="O18" s="9"/>
      <c r="P18" s="16"/>
      <c r="Q18" s="17"/>
      <c r="R18" s="8"/>
    </row>
    <row r="19" spans="1:18">
      <c r="A19" s="49" t="s">
        <v>10</v>
      </c>
      <c r="B19" s="49"/>
      <c r="C19" s="49"/>
      <c r="D19" s="49"/>
      <c r="E19" s="49"/>
      <c r="F19" s="49"/>
      <c r="G19" s="49"/>
      <c r="H19" s="49"/>
    </row>
  </sheetData>
  <mergeCells count="9">
    <mergeCell ref="A8:R8"/>
    <mergeCell ref="A9:R9"/>
    <mergeCell ref="A19:H19"/>
    <mergeCell ref="J1:R1"/>
    <mergeCell ref="P2:R2"/>
    <mergeCell ref="A3:R3"/>
    <mergeCell ref="A5:R5"/>
    <mergeCell ref="A6:R6"/>
    <mergeCell ref="A7:R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9"/>
  <sheetViews>
    <sheetView zoomScale="65" zoomScaleNormal="65" workbookViewId="0">
      <selection activeCell="H14" sqref="H14"/>
    </sheetView>
  </sheetViews>
  <sheetFormatPr defaultRowHeight="14.4"/>
  <cols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>
      <c r="J1" s="50" t="s">
        <v>29</v>
      </c>
      <c r="K1" s="50"/>
      <c r="L1" s="50"/>
      <c r="M1" s="50"/>
      <c r="N1" s="50"/>
      <c r="O1" s="50"/>
      <c r="P1" s="50"/>
      <c r="Q1" s="50"/>
      <c r="R1" s="50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>
      <c r="J2" s="23"/>
      <c r="K2" s="23"/>
      <c r="L2" s="23"/>
      <c r="M2" s="23"/>
      <c r="N2" s="23"/>
      <c r="O2" s="23"/>
      <c r="P2" s="51" t="s">
        <v>22</v>
      </c>
      <c r="Q2" s="51"/>
      <c r="R2" s="5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>
      <c r="A6" s="53" t="s">
        <v>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5" customFormat="1" ht="53.25" customHeight="1">
      <c r="A8" s="47" t="s">
        <v>23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</row>
    <row r="9" spans="1:129" ht="53.25" customHeight="1">
      <c r="A9" s="48" t="s">
        <v>24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4" t="s">
        <v>13</v>
      </c>
      <c r="L10" s="14" t="s">
        <v>9</v>
      </c>
      <c r="M10" s="14" t="s">
        <v>12</v>
      </c>
      <c r="N10" s="14" t="s">
        <v>14</v>
      </c>
      <c r="O10" s="14" t="s">
        <v>17</v>
      </c>
      <c r="P10" s="14" t="s">
        <v>15</v>
      </c>
      <c r="Q10" s="14" t="s">
        <v>11</v>
      </c>
      <c r="R10" s="14" t="s">
        <v>16</v>
      </c>
    </row>
    <row r="11" spans="1:129" s="5" customFormat="1" ht="22.5" customHeight="1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5"/>
      <c r="Q11" s="19" t="e">
        <f>(O11/P11)</f>
        <v>#DIV/0!</v>
      </c>
      <c r="R11" s="20" t="e">
        <f t="shared" ref="R11:R16" si="0">RANK(Q11,$Q$11:$Q$17)</f>
        <v>#DIV/0!</v>
      </c>
    </row>
    <row r="12" spans="1:129" s="5" customFormat="1" ht="26.25" customHeight="1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5"/>
      <c r="Q12" s="19" t="e">
        <f t="shared" ref="Q12:Q16" si="1">(O12/P12)</f>
        <v>#DIV/0!</v>
      </c>
      <c r="R12" s="20" t="e">
        <f t="shared" si="0"/>
        <v>#DIV/0!</v>
      </c>
    </row>
    <row r="13" spans="1:129" s="5" customFormat="1" ht="26.25" customHeight="1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5"/>
      <c r="Q13" s="19" t="e">
        <f t="shared" si="1"/>
        <v>#DIV/0!</v>
      </c>
      <c r="R13" s="20" t="e">
        <f t="shared" si="0"/>
        <v>#DIV/0!</v>
      </c>
    </row>
    <row r="14" spans="1:129" s="5" customFormat="1" ht="24.75" customHeight="1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5"/>
      <c r="Q14" s="19" t="e">
        <f t="shared" si="1"/>
        <v>#DIV/0!</v>
      </c>
      <c r="R14" s="20" t="e">
        <f t="shared" si="0"/>
        <v>#DIV/0!</v>
      </c>
    </row>
    <row r="15" spans="1:129" s="5" customFormat="1" ht="21.75" customHeight="1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5"/>
      <c r="Q15" s="19" t="e">
        <f t="shared" si="1"/>
        <v>#DIV/0!</v>
      </c>
      <c r="R15" s="20" t="e">
        <f t="shared" si="0"/>
        <v>#DIV/0!</v>
      </c>
    </row>
    <row r="16" spans="1:129" s="5" customFormat="1" ht="27.75" customHeight="1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5"/>
      <c r="Q16" s="19" t="e">
        <f t="shared" si="1"/>
        <v>#DIV/0!</v>
      </c>
      <c r="R16" s="20" t="e">
        <f t="shared" si="0"/>
        <v>#DIV/0!</v>
      </c>
    </row>
    <row r="17" spans="1:18" s="5" customFormat="1" ht="27.75" customHeight="1">
      <c r="A17" s="9"/>
      <c r="B17" s="9"/>
      <c r="C17" s="9"/>
      <c r="D17" s="9"/>
      <c r="E17" s="9"/>
      <c r="F17" s="9"/>
      <c r="G17" s="12"/>
      <c r="H17" s="9"/>
      <c r="I17" s="9"/>
      <c r="J17" s="9"/>
      <c r="K17" s="9"/>
      <c r="L17" s="9"/>
      <c r="M17" s="9"/>
      <c r="N17" s="9"/>
      <c r="O17" s="9"/>
      <c r="P17" s="16"/>
      <c r="Q17" s="21"/>
      <c r="R17" s="22"/>
    </row>
    <row r="18" spans="1:18" s="5" customFormat="1" ht="15.6">
      <c r="A18" s="9"/>
      <c r="B18" s="9"/>
      <c r="C18" s="9"/>
      <c r="D18" s="9"/>
      <c r="E18" s="9"/>
      <c r="F18" s="9"/>
      <c r="G18" s="12"/>
      <c r="H18" s="9"/>
      <c r="I18" s="9"/>
      <c r="J18" s="9"/>
      <c r="K18" s="9"/>
      <c r="L18" s="9"/>
      <c r="M18" s="9"/>
      <c r="N18" s="9"/>
      <c r="O18" s="9"/>
      <c r="P18" s="16"/>
      <c r="Q18" s="17"/>
      <c r="R18" s="8"/>
    </row>
    <row r="19" spans="1:18">
      <c r="A19" s="49" t="s">
        <v>10</v>
      </c>
      <c r="B19" s="49"/>
      <c r="C19" s="49"/>
      <c r="D19" s="49"/>
      <c r="E19" s="49"/>
      <c r="F19" s="49"/>
      <c r="G19" s="49"/>
      <c r="H19" s="49"/>
    </row>
  </sheetData>
  <mergeCells count="9">
    <mergeCell ref="A19:H19"/>
    <mergeCell ref="J1:R1"/>
    <mergeCell ref="P2:R2"/>
    <mergeCell ref="A3:R3"/>
    <mergeCell ref="A5:R5"/>
    <mergeCell ref="A6:R6"/>
    <mergeCell ref="A7:R7"/>
    <mergeCell ref="A8:R8"/>
    <mergeCell ref="A9:R9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"/>
  <sheetViews>
    <sheetView tabSelected="1" zoomScale="65" zoomScaleNormal="65" workbookViewId="0">
      <selection activeCell="F10" sqref="F10"/>
    </sheetView>
  </sheetViews>
  <sheetFormatPr defaultRowHeight="14.4"/>
  <cols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>
      <c r="F1" s="50" t="s">
        <v>29</v>
      </c>
      <c r="G1" s="50"/>
      <c r="H1" s="50"/>
      <c r="I1" s="50"/>
      <c r="J1" s="50"/>
      <c r="K1" s="50"/>
      <c r="L1" s="50"/>
      <c r="M1" s="50"/>
      <c r="N1" s="5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>
      <c r="F2" s="23"/>
      <c r="G2" s="23"/>
      <c r="H2" s="23"/>
      <c r="I2" s="23"/>
      <c r="J2" s="23"/>
      <c r="K2" s="23"/>
      <c r="L2" s="51" t="s">
        <v>22</v>
      </c>
      <c r="M2" s="51"/>
      <c r="N2" s="5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>
      <c r="A5" s="53" t="s">
        <v>32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>
      <c r="A6" s="53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>
      <c r="A7" s="53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>
      <c r="A8" s="48" t="s">
        <v>44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>
      <c r="A9" s="48" t="s">
        <v>50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>
      <c r="A10" s="2" t="s">
        <v>0</v>
      </c>
      <c r="B10" s="2" t="s">
        <v>31</v>
      </c>
      <c r="C10" s="2" t="s">
        <v>1</v>
      </c>
      <c r="D10" s="54" t="s">
        <v>54</v>
      </c>
      <c r="E10" s="55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30" customFormat="1" ht="27.6">
      <c r="A11" s="2">
        <v>8</v>
      </c>
      <c r="B11" s="31" t="s">
        <v>45</v>
      </c>
      <c r="C11" s="31" t="s">
        <v>34</v>
      </c>
      <c r="D11" s="31" t="s">
        <v>57</v>
      </c>
      <c r="E11" s="31" t="s">
        <v>55</v>
      </c>
      <c r="F11" s="33" t="s">
        <v>35</v>
      </c>
      <c r="G11" s="32" t="s">
        <v>36</v>
      </c>
      <c r="H11" s="34" t="s">
        <v>37</v>
      </c>
      <c r="I11" s="34">
        <v>9</v>
      </c>
      <c r="J11" s="2" t="s">
        <v>38</v>
      </c>
      <c r="K11" s="2">
        <v>365</v>
      </c>
      <c r="L11" s="14">
        <v>500</v>
      </c>
      <c r="M11" s="28">
        <f t="shared" ref="M11" si="0">(K11/L11)</f>
        <v>0.73</v>
      </c>
      <c r="N11" s="29">
        <f>RANK(M11,$M$11:$M$15)</f>
        <v>1</v>
      </c>
    </row>
  </sheetData>
  <sortState ref="A9:N12">
    <sortCondition descending="1" ref="I9:I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7"/>
  <sheetViews>
    <sheetView topLeftCell="A7" zoomScale="70" zoomScaleNormal="70" workbookViewId="0">
      <selection activeCell="F10" sqref="F10:I14"/>
    </sheetView>
  </sheetViews>
  <sheetFormatPr defaultColWidth="8.77734375" defaultRowHeight="18"/>
  <cols>
    <col min="1" max="2" width="8.77734375" style="41"/>
    <col min="3" max="3" width="15" style="41" customWidth="1"/>
    <col min="4" max="4" width="14.33203125" style="41" customWidth="1"/>
    <col min="5" max="5" width="16.109375" style="41" customWidth="1"/>
    <col min="6" max="6" width="22.6640625" style="41" customWidth="1"/>
    <col min="7" max="7" width="21.33203125" style="41" customWidth="1"/>
    <col min="8" max="8" width="12" style="41" customWidth="1"/>
    <col min="9" max="9" width="12.88671875" style="41" customWidth="1"/>
    <col min="10" max="10" width="19.88671875" style="41" customWidth="1"/>
    <col min="11" max="11" width="11.44140625" style="41" customWidth="1"/>
    <col min="12" max="12" width="15.6640625" style="41" customWidth="1"/>
    <col min="13" max="13" width="17.109375" style="41" customWidth="1"/>
    <col min="14" max="14" width="12.109375" style="41" customWidth="1"/>
    <col min="15" max="16384" width="8.77734375" style="41"/>
  </cols>
  <sheetData>
    <row r="1" spans="1:125" ht="81.75" customHeight="1">
      <c r="F1" s="51" t="s">
        <v>29</v>
      </c>
      <c r="G1" s="51"/>
      <c r="H1" s="51"/>
      <c r="I1" s="51"/>
      <c r="J1" s="51"/>
      <c r="K1" s="51"/>
      <c r="L1" s="51"/>
      <c r="M1" s="51"/>
      <c r="N1" s="5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</row>
    <row r="2" spans="1:125" ht="28.5" customHeight="1">
      <c r="F2" s="27"/>
      <c r="G2" s="27"/>
      <c r="H2" s="27"/>
      <c r="I2" s="27"/>
      <c r="J2" s="27"/>
      <c r="K2" s="27"/>
      <c r="L2" s="51" t="s">
        <v>22</v>
      </c>
      <c r="M2" s="51"/>
      <c r="N2" s="51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</row>
    <row r="3" spans="1:125" ht="26.25" customHeight="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</row>
    <row r="4" spans="1:125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</row>
    <row r="5" spans="1:125" ht="31.5" customHeight="1">
      <c r="A5" s="53" t="s">
        <v>32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</row>
    <row r="6" spans="1:125" ht="35.4" customHeight="1">
      <c r="A6" s="53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</row>
    <row r="7" spans="1:125" ht="45.75" customHeight="1">
      <c r="A7" s="53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</row>
    <row r="8" spans="1:125" ht="42" customHeight="1">
      <c r="A8" s="48" t="s">
        <v>51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</row>
    <row r="9" spans="1:125" ht="53.25" customHeight="1">
      <c r="A9" s="48" t="s">
        <v>50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</row>
    <row r="10" spans="1:125" ht="111.75" customHeight="1">
      <c r="A10" s="35" t="s">
        <v>0</v>
      </c>
      <c r="B10" s="35" t="s">
        <v>31</v>
      </c>
      <c r="C10" s="35" t="s">
        <v>1</v>
      </c>
      <c r="D10" s="56" t="s">
        <v>54</v>
      </c>
      <c r="E10" s="57"/>
      <c r="F10" s="35" t="s">
        <v>8</v>
      </c>
      <c r="G10" s="36" t="s">
        <v>13</v>
      </c>
      <c r="H10" s="36" t="s">
        <v>9</v>
      </c>
      <c r="I10" s="36" t="s">
        <v>12</v>
      </c>
      <c r="J10" s="36" t="s">
        <v>14</v>
      </c>
      <c r="K10" s="36" t="s">
        <v>18</v>
      </c>
      <c r="L10" s="36" t="s">
        <v>15</v>
      </c>
      <c r="M10" s="36" t="s">
        <v>11</v>
      </c>
      <c r="N10" s="36" t="s">
        <v>16</v>
      </c>
    </row>
    <row r="11" spans="1:125" ht="47.4" customHeight="1">
      <c r="A11" s="35">
        <v>1</v>
      </c>
      <c r="B11" s="46" t="s">
        <v>46</v>
      </c>
      <c r="C11" s="35" t="s">
        <v>39</v>
      </c>
      <c r="D11" s="35" t="s">
        <v>55</v>
      </c>
      <c r="E11" s="41" t="s">
        <v>56</v>
      </c>
      <c r="F11" s="43" t="s">
        <v>35</v>
      </c>
      <c r="G11" s="37" t="s">
        <v>36</v>
      </c>
      <c r="H11" s="35">
        <v>10</v>
      </c>
      <c r="I11" s="35">
        <v>10</v>
      </c>
      <c r="J11" s="35" t="s">
        <v>52</v>
      </c>
      <c r="K11" s="35">
        <v>110</v>
      </c>
      <c r="L11" s="36">
        <v>500</v>
      </c>
      <c r="M11" s="44">
        <f>(K11/L11)</f>
        <v>0.22</v>
      </c>
      <c r="N11" s="38">
        <f>RANK(M11,$M$11:$M$14)</f>
        <v>1</v>
      </c>
    </row>
    <row r="12" spans="1:125" ht="42.6" customHeight="1">
      <c r="A12" s="35">
        <v>2</v>
      </c>
      <c r="B12" s="46" t="s">
        <v>47</v>
      </c>
      <c r="C12" s="35" t="s">
        <v>40</v>
      </c>
      <c r="D12" s="35" t="s">
        <v>58</v>
      </c>
      <c r="E12" s="35" t="s">
        <v>57</v>
      </c>
      <c r="F12" s="43" t="s">
        <v>35</v>
      </c>
      <c r="G12" s="37" t="s">
        <v>36</v>
      </c>
      <c r="H12" s="35">
        <v>10</v>
      </c>
      <c r="I12" s="35">
        <v>10</v>
      </c>
      <c r="J12" s="35" t="s">
        <v>53</v>
      </c>
      <c r="K12" s="35">
        <v>60</v>
      </c>
      <c r="L12" s="36">
        <v>500</v>
      </c>
      <c r="M12" s="44">
        <f t="shared" ref="M12:M14" si="0">(K12/L12)</f>
        <v>0.12</v>
      </c>
      <c r="N12" s="38">
        <f t="shared" ref="N12:N14" si="1">RANK(M12,$M$11:$M$14)</f>
        <v>2</v>
      </c>
    </row>
    <row r="13" spans="1:125" ht="52.2" customHeight="1">
      <c r="A13" s="35">
        <v>3</v>
      </c>
      <c r="B13" s="46" t="s">
        <v>48</v>
      </c>
      <c r="C13" s="35" t="s">
        <v>41</v>
      </c>
      <c r="D13" s="35" t="s">
        <v>59</v>
      </c>
      <c r="E13" s="41" t="s">
        <v>60</v>
      </c>
      <c r="F13" s="43" t="s">
        <v>35</v>
      </c>
      <c r="G13" s="37" t="s">
        <v>36</v>
      </c>
      <c r="H13" s="35">
        <v>10</v>
      </c>
      <c r="I13" s="35">
        <v>10</v>
      </c>
      <c r="J13" s="35" t="s">
        <v>53</v>
      </c>
      <c r="K13" s="35">
        <v>50</v>
      </c>
      <c r="L13" s="36">
        <v>500</v>
      </c>
      <c r="M13" s="44">
        <f t="shared" si="0"/>
        <v>0.1</v>
      </c>
      <c r="N13" s="38">
        <f t="shared" si="1"/>
        <v>3</v>
      </c>
    </row>
    <row r="14" spans="1:125" ht="52.2" customHeight="1">
      <c r="A14" s="35">
        <v>4</v>
      </c>
      <c r="B14" s="46" t="s">
        <v>49</v>
      </c>
      <c r="C14" s="35" t="s">
        <v>42</v>
      </c>
      <c r="D14" s="35" t="s">
        <v>62</v>
      </c>
      <c r="E14" s="41" t="s">
        <v>61</v>
      </c>
      <c r="F14" s="43" t="s">
        <v>35</v>
      </c>
      <c r="G14" s="37" t="s">
        <v>36</v>
      </c>
      <c r="H14" s="35">
        <v>10</v>
      </c>
      <c r="I14" s="35">
        <v>10</v>
      </c>
      <c r="J14" s="35" t="s">
        <v>53</v>
      </c>
      <c r="K14" s="35">
        <v>45</v>
      </c>
      <c r="L14" s="36">
        <v>500</v>
      </c>
      <c r="M14" s="44">
        <f t="shared" si="0"/>
        <v>0.09</v>
      </c>
      <c r="N14" s="38">
        <f t="shared" si="1"/>
        <v>4</v>
      </c>
    </row>
    <row r="15" spans="1:125" ht="21" customHeight="1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5"/>
      <c r="N15" s="42"/>
    </row>
    <row r="16" spans="1:125" ht="21" customHeight="1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45"/>
      <c r="N16" s="42"/>
    </row>
    <row r="17" spans="2:5" ht="86.25" customHeight="1">
      <c r="B17" s="51" t="s">
        <v>10</v>
      </c>
      <c r="C17" s="51"/>
      <c r="D17" s="51"/>
      <c r="E17" s="51"/>
    </row>
  </sheetData>
  <sortState ref="B9:N13">
    <sortCondition descending="1" ref="I9:I13"/>
  </sortState>
  <mergeCells count="10">
    <mergeCell ref="B17:E17"/>
    <mergeCell ref="F1:N1"/>
    <mergeCell ref="L2:N2"/>
    <mergeCell ref="A3:N3"/>
    <mergeCell ref="A5:N5"/>
    <mergeCell ref="A6:N6"/>
    <mergeCell ref="A7:N7"/>
    <mergeCell ref="A8:N8"/>
    <mergeCell ref="A9:N9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8"/>
  <sheetViews>
    <sheetView view="pageBreakPreview" zoomScale="60" zoomScaleNormal="68" workbookViewId="0">
      <selection activeCell="J13" sqref="J13"/>
    </sheetView>
  </sheetViews>
  <sheetFormatPr defaultRowHeight="14.4"/>
  <cols>
    <col min="2" max="2" width="5.6640625" customWidth="1"/>
    <col min="3" max="3" width="15.88671875" customWidth="1"/>
    <col min="4" max="4" width="12.44140625" customWidth="1"/>
    <col min="5" max="5" width="17.33203125" customWidth="1"/>
    <col min="7" max="7" width="12.109375" customWidth="1"/>
    <col min="8" max="8" width="14.44140625" customWidth="1"/>
    <col min="9" max="9" width="24.88671875" customWidth="1"/>
    <col min="10" max="10" width="33.33203125" customWidth="1"/>
    <col min="11" max="11" width="21.5546875" customWidth="1"/>
    <col min="12" max="12" width="13.109375" customWidth="1"/>
    <col min="13" max="13" width="20" customWidth="1"/>
    <col min="14" max="14" width="19.5546875" customWidth="1"/>
    <col min="15" max="15" width="13" customWidth="1"/>
    <col min="16" max="16" width="18.6640625" customWidth="1"/>
    <col min="17" max="17" width="17.33203125" style="8" customWidth="1"/>
    <col min="18" max="18" width="13.6640625" style="8" customWidth="1"/>
    <col min="19" max="129" width="9.109375" style="8"/>
  </cols>
  <sheetData>
    <row r="1" spans="1:129" ht="81.75" customHeight="1">
      <c r="J1" s="50" t="s">
        <v>28</v>
      </c>
      <c r="K1" s="50"/>
      <c r="L1" s="50"/>
      <c r="M1" s="50"/>
      <c r="N1" s="50"/>
      <c r="O1" s="50"/>
      <c r="P1" s="50"/>
      <c r="Q1" s="50"/>
      <c r="R1" s="50"/>
    </row>
    <row r="2" spans="1:129" ht="28.5" customHeight="1">
      <c r="J2" s="23"/>
      <c r="K2" s="23"/>
      <c r="L2" s="23"/>
      <c r="M2" s="23"/>
      <c r="N2" s="23"/>
      <c r="O2" s="23"/>
      <c r="P2" s="51" t="s">
        <v>22</v>
      </c>
      <c r="Q2" s="51"/>
      <c r="R2" s="51"/>
    </row>
    <row r="3" spans="1:129" ht="26.25" customHeight="1">
      <c r="B3" s="52" t="s">
        <v>30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29" ht="14.2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</row>
    <row r="5" spans="1:129" ht="31.5" customHeight="1">
      <c r="B5" s="53" t="s">
        <v>19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29" ht="35.4" customHeight="1">
      <c r="B6" s="53" t="s">
        <v>20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29" ht="45.75" customHeight="1">
      <c r="B7" s="53" t="s">
        <v>21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29" ht="53.25" customHeight="1">
      <c r="B8" s="58" t="s">
        <v>23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29" ht="53.25" customHeight="1">
      <c r="B9" s="58" t="s">
        <v>24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29" ht="78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4" t="s">
        <v>13</v>
      </c>
      <c r="L10" s="14" t="s">
        <v>9</v>
      </c>
      <c r="M10" s="14" t="s">
        <v>12</v>
      </c>
      <c r="N10" s="14" t="s">
        <v>14</v>
      </c>
      <c r="O10" s="14" t="s">
        <v>17</v>
      </c>
      <c r="P10" s="14" t="s">
        <v>15</v>
      </c>
      <c r="Q10" s="14" t="s">
        <v>11</v>
      </c>
      <c r="R10" s="24" t="s">
        <v>16</v>
      </c>
    </row>
    <row r="11" spans="1:129" ht="15.6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5"/>
      <c r="Q11" s="18"/>
      <c r="R11" s="20"/>
    </row>
    <row r="12" spans="1:129" s="7" customFormat="1" ht="15.6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5"/>
      <c r="Q12" s="18"/>
      <c r="R12" s="2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</row>
    <row r="13" spans="1:129" s="6" customFormat="1" ht="15.6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5"/>
      <c r="Q13" s="18"/>
      <c r="R13" s="20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</row>
    <row r="14" spans="1:129" s="6" customFormat="1" ht="15.6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5"/>
      <c r="Q14" s="18"/>
      <c r="R14" s="20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</row>
    <row r="15" spans="1:129" s="6" customFormat="1" ht="15.6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5"/>
      <c r="Q15" s="18"/>
      <c r="R15" s="20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</row>
    <row r="16" spans="1:129" s="6" customFormat="1" ht="15.6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5"/>
      <c r="Q16" s="18"/>
      <c r="R16" s="20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</row>
    <row r="17" spans="3:9">
      <c r="C17" s="13"/>
      <c r="D17" s="13"/>
    </row>
    <row r="18" spans="3:9" ht="55.5" customHeight="1">
      <c r="C18" s="59" t="s">
        <v>10</v>
      </c>
      <c r="D18" s="59"/>
      <c r="E18" s="59"/>
      <c r="F18" s="59"/>
      <c r="G18" s="59"/>
      <c r="H18" s="59"/>
      <c r="I18" s="59"/>
    </row>
  </sheetData>
  <autoFilter ref="B10:P16">
    <sortState ref="B8:P13">
      <sortCondition descending="1" ref="P7"/>
    </sortState>
  </autoFilter>
  <sortState ref="B8:Q11">
    <sortCondition descending="1" ref="P8:P11"/>
  </sortState>
  <mergeCells count="9">
    <mergeCell ref="B3:R3"/>
    <mergeCell ref="J1:R1"/>
    <mergeCell ref="P2:R2"/>
    <mergeCell ref="B8:R8"/>
    <mergeCell ref="C18:I18"/>
    <mergeCell ref="B5:R5"/>
    <mergeCell ref="B6:R6"/>
    <mergeCell ref="B7:R7"/>
    <mergeCell ref="B9:R9"/>
  </mergeCells>
  <pageMargins left="0.51181102362204722" right="0.31496062992125984" top="0.55118110236220474" bottom="0.55118110236220474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2024-01-29T06:35:06Z</dcterms:modified>
</cp:coreProperties>
</file>